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8" i="1"/>
  <c r="H13"/>
  <c r="A109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/>
  <c r="I70"/>
  <c r="H70"/>
  <c r="G70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I13"/>
  <c r="J13"/>
  <c r="F13"/>
  <c r="I81"/>
  <c r="H81"/>
  <c r="G81"/>
  <c r="G62"/>
  <c r="F119"/>
  <c r="F138"/>
  <c r="F157"/>
  <c r="F176"/>
  <c r="F195"/>
  <c r="I24"/>
  <c r="F24"/>
  <c r="J24"/>
  <c r="J196"/>
  <c r="H24"/>
  <c r="G24"/>
  <c r="F196"/>
  <c r="I196"/>
  <c r="H196"/>
  <c r="G196"/>
</calcChain>
</file>

<file path=xl/sharedStrings.xml><?xml version="1.0" encoding="utf-8"?>
<sst xmlns="http://schemas.openxmlformats.org/spreadsheetml/2006/main" count="234" uniqueCount="63">
  <si>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</si>
  <si>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</si>
  <si>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</si>
  <si>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</si>
  <si>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</si>
  <si>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</si>
  <si>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</si>
  <si>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</si>
  <si>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</si>
  <si>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</si>
  <si>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</si>
  <si>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</si>
  <si>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</si>
  <si>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</si>
  <si>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</si>
  <si>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</si>
  <si>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</si>
  <si>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</si>
  <si>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</si>
  <si>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</si>
  <si>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</si>
  <si>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</si>
  <si>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</si>
  <si>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</si>
  <si>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</si>
  <si>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</si>
  <si>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</si>
  <si>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</si>
  <si>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</si>
  <si>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</si>
  <si>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</si>
  <si>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</si>
  <si>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</si>
  <si>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</si>
  <si>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</si>
  <si>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</si>
  <si>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Кудренко Нина Викторовна</t>
  </si>
  <si>
    <t>Шницель рыбный натуральный с маслом, гарнир пюре картофельное</t>
  </si>
  <si>
    <t>чай с сахаром</t>
  </si>
  <si>
    <t>икра свекольная</t>
  </si>
  <si>
    <t>ржано-пшеничный, пшеничный</t>
  </si>
  <si>
    <t>бутерброд с маслом</t>
  </si>
  <si>
    <t>Котлета из филе бройлера-цыпленка с соусом красным, каша вязкая пшеничная</t>
  </si>
  <si>
    <t>гастрономия</t>
  </si>
  <si>
    <t>50,294,824</t>
  </si>
  <si>
    <t>икра кабачковая</t>
  </si>
  <si>
    <t>кофейный напиток с молоком</t>
  </si>
  <si>
    <t>ржано-пшеничный</t>
  </si>
  <si>
    <t>пудинг из творога с молоком сгущенным</t>
  </si>
  <si>
    <t>какао с молоком</t>
  </si>
  <si>
    <t>яблоко свежее</t>
  </si>
  <si>
    <t>котлета из говядины с соусом красным основным, гарнир макаронные изделия отварные</t>
  </si>
  <si>
    <t>муниципальное общеобразовательное учреждение "Средняя общеобразовательная школа № 7 села Стародубского Буденновского района"</t>
  </si>
  <si>
    <t>каша вязкая молочная рисовая с маслом</t>
  </si>
  <si>
    <t>минтай, тушеный в томате с овощами, гарнир пюре картофельное</t>
  </si>
  <si>
    <t>плов из бройлер-цыпленка</t>
  </si>
  <si>
    <t>запеканка из творога с молоком сгущенным</t>
  </si>
  <si>
    <t>капуста тушеная</t>
  </si>
  <si>
    <t>шницель из говядины с соусом красным, каша вязкая пшеничная</t>
  </si>
  <si>
    <t>268,824,303</t>
  </si>
  <si>
    <t>каша вязкая молочная гречневая с маслом</t>
  </si>
  <si>
    <t>бутерброд с сыром</t>
  </si>
  <si>
    <t>йогурт молочный мдж 1,2%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</si>
</sst>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5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8" t="s">
        <v>9</v>
      </c>
      <c r="G3" s="2" t="s">
        <v>19</v>
      </c>
      <c r="H3" s="54">
        <v>45666</v>
      </c>
      <c r="I3" s="55"/>
      <c r="J3" s="55"/>
      <c r="K3" s="55"/>
    </row>
    <row r="4" spans="1:11" ht="13" thickBot="1">
      <c r="C4" s="2"/>
      <c r="D4" s="4"/>
    </row>
    <row r="5" spans="1:11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25">
      <c r="A6" s="20">
        <v>1</v>
      </c>
      <c r="B6" s="21">
        <v>1</v>
      </c>
      <c r="C6" s="22" t="s">
        <v>20</v>
      </c>
      <c r="D6" s="5" t="s">
        <v>21</v>
      </c>
      <c r="E6" s="39" t="s">
        <v>37</v>
      </c>
      <c r="F6" s="40">
        <v>245</v>
      </c>
      <c r="G6" s="40">
        <v>13.6</v>
      </c>
      <c r="H6" s="40">
        <v>16.82</v>
      </c>
      <c r="I6" s="40">
        <v>23.95</v>
      </c>
      <c r="J6" s="40">
        <v>272.16000000000003</v>
      </c>
      <c r="K6" s="41">
        <v>235.31200000000001</v>
      </c>
    </row>
    <row r="7" spans="1:11" ht="14.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1.38</v>
      </c>
      <c r="H7" s="43">
        <v>4.08</v>
      </c>
      <c r="I7" s="43">
        <v>9.24</v>
      </c>
      <c r="J7" s="43">
        <v>79.2</v>
      </c>
      <c r="K7" s="44">
        <v>75</v>
      </c>
    </row>
    <row r="8" spans="1:11" ht="14.5">
      <c r="A8" s="23"/>
      <c r="B8" s="15"/>
      <c r="C8" s="11"/>
      <c r="D8" s="7" t="s">
        <v>22</v>
      </c>
      <c r="E8" s="42" t="s">
        <v>38</v>
      </c>
      <c r="F8" s="43">
        <v>215</v>
      </c>
      <c r="G8" s="43">
        <v>0.1</v>
      </c>
      <c r="H8" s="43">
        <f>-I815</f>
        <v>0</v>
      </c>
      <c r="I8" s="43">
        <v>15</v>
      </c>
      <c r="J8" s="43">
        <v>60.4</v>
      </c>
      <c r="K8" s="44">
        <v>376</v>
      </c>
    </row>
    <row r="9" spans="1:11" ht="14.5">
      <c r="A9" s="23"/>
      <c r="B9" s="15"/>
      <c r="C9" s="11"/>
      <c r="D9" s="7" t="s">
        <v>23</v>
      </c>
      <c r="E9" s="42" t="s">
        <v>40</v>
      </c>
      <c r="F9" s="43">
        <v>60</v>
      </c>
      <c r="G9" s="43">
        <v>4.28</v>
      </c>
      <c r="H9" s="43">
        <v>0.56999999999999995</v>
      </c>
      <c r="I9" s="43">
        <v>27.61</v>
      </c>
      <c r="J9" s="43">
        <v>132.38999999999999</v>
      </c>
      <c r="K9" s="44"/>
    </row>
    <row r="10" spans="1:11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4.5">
      <c r="A12" s="23"/>
      <c r="B12" s="15"/>
      <c r="C12" s="11"/>
      <c r="D12" s="6"/>
      <c r="E12" s="47"/>
      <c r="F12" s="43"/>
      <c r="G12" s="43"/>
      <c r="H12" s="43"/>
      <c r="I12" s="43"/>
      <c r="J12" s="43"/>
      <c r="K12" s="44"/>
    </row>
    <row r="13" spans="1:11" ht="14.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>SUM(G6:G12)</f>
        <v>19.36</v>
      </c>
      <c r="H13" s="19">
        <f>SUM(H6:H12)</f>
        <v>21.47</v>
      </c>
      <c r="I13" s="19">
        <f>SUM(I6:I12)</f>
        <v>75.8</v>
      </c>
      <c r="J13" s="19">
        <f>SUM(J6:J12)</f>
        <v>544.15</v>
      </c>
      <c r="K13" s="25"/>
    </row>
    <row r="14" spans="1:11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4.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</row>
    <row r="16" spans="1:11" ht="14.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</row>
    <row r="17" spans="1:11" ht="14.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4.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</row>
    <row r="19" spans="1:11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</row>
    <row r="24" spans="1:11" ht="15" thickBot="1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580</v>
      </c>
      <c r="G24" s="32">
        <f>G13+G23</f>
        <v>19.36</v>
      </c>
      <c r="H24" s="32">
        <f>H13+H23</f>
        <v>21.47</v>
      </c>
      <c r="I24" s="32">
        <f>I13+I23</f>
        <v>75.8</v>
      </c>
      <c r="J24" s="32">
        <f>J13+J23</f>
        <v>544.15</v>
      </c>
      <c r="K24" s="32"/>
    </row>
    <row r="25" spans="1:11" ht="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290</v>
      </c>
      <c r="G25" s="40">
        <v>18.559999999999999</v>
      </c>
      <c r="H25" s="40">
        <v>17.899999999999999</v>
      </c>
      <c r="I25" s="40">
        <v>44.17</v>
      </c>
      <c r="J25" s="40">
        <v>412.02</v>
      </c>
      <c r="K25" s="41" t="s">
        <v>44</v>
      </c>
    </row>
    <row r="26" spans="1:11" ht="14.5">
      <c r="A26" s="14"/>
      <c r="B26" s="15"/>
      <c r="C26" s="11"/>
      <c r="D26" s="6" t="s">
        <v>26</v>
      </c>
      <c r="E26" s="42" t="s">
        <v>45</v>
      </c>
      <c r="F26" s="43">
        <v>60</v>
      </c>
      <c r="G26" s="43">
        <v>1.02</v>
      </c>
      <c r="H26" s="43">
        <v>5.28</v>
      </c>
      <c r="I26" s="43">
        <v>4.62</v>
      </c>
      <c r="J26" s="43">
        <v>70.08</v>
      </c>
      <c r="K26" s="44">
        <v>50</v>
      </c>
    </row>
    <row r="27" spans="1:11" ht="14.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3.58</v>
      </c>
      <c r="H27" s="43">
        <v>2.68</v>
      </c>
      <c r="I27" s="43">
        <v>28.34</v>
      </c>
      <c r="J27" s="43">
        <v>151.80000000000001</v>
      </c>
      <c r="K27" s="44">
        <v>379</v>
      </c>
    </row>
    <row r="28" spans="1:11" ht="14.5">
      <c r="A28" s="14"/>
      <c r="B28" s="15"/>
      <c r="C28" s="11"/>
      <c r="D28" s="7" t="s">
        <v>23</v>
      </c>
      <c r="E28" s="42" t="s">
        <v>40</v>
      </c>
      <c r="F28" s="43">
        <v>60</v>
      </c>
      <c r="G28" s="43">
        <v>4.28</v>
      </c>
      <c r="H28" s="43">
        <v>0.27</v>
      </c>
      <c r="I28" s="43">
        <v>27.61</v>
      </c>
      <c r="J28" s="43">
        <v>132.38999999999999</v>
      </c>
      <c r="K28" s="44"/>
    </row>
    <row r="29" spans="1:11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>SUM(G25:G31)</f>
        <v>27.439999999999998</v>
      </c>
      <c r="H32" s="19">
        <f>SUM(H25:H31)</f>
        <v>26.13</v>
      </c>
      <c r="I32" s="19">
        <f>SUM(I25:I31)</f>
        <v>104.74</v>
      </c>
      <c r="J32" s="19">
        <f>SUM(J25:J31)</f>
        <v>766.29</v>
      </c>
      <c r="K32" s="25"/>
    </row>
    <row r="33" spans="1:11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4.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</row>
    <row r="35" spans="1:11" ht="14.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</row>
    <row r="36" spans="1:11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4.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</row>
    <row r="38" spans="1:11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</row>
    <row r="43" spans="1:11" ht="15.75" customHeight="1" thickBo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610</v>
      </c>
      <c r="G43" s="32">
        <f>G32+G42</f>
        <v>27.439999999999998</v>
      </c>
      <c r="H43" s="32">
        <f>H32+H42</f>
        <v>26.13</v>
      </c>
      <c r="I43" s="32">
        <f>I32+I42</f>
        <v>104.74</v>
      </c>
      <c r="J43" s="32">
        <f>J32+J42</f>
        <v>766.29</v>
      </c>
      <c r="K43" s="32"/>
    </row>
    <row r="44" spans="1:11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12.25</v>
      </c>
      <c r="H44" s="40">
        <v>5.7</v>
      </c>
      <c r="I44" s="40">
        <v>31.2</v>
      </c>
      <c r="J44" s="40">
        <v>225.1</v>
      </c>
      <c r="K44" s="41">
        <v>222</v>
      </c>
    </row>
    <row r="45" spans="1:11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3.76</v>
      </c>
      <c r="H46" s="43">
        <v>3.2</v>
      </c>
      <c r="I46" s="43">
        <v>26.74</v>
      </c>
      <c r="J46" s="43">
        <v>150.80000000000001</v>
      </c>
      <c r="K46" s="44">
        <v>382</v>
      </c>
    </row>
    <row r="47" spans="1:11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5">
      <c r="A48" s="23"/>
      <c r="B48" s="15"/>
      <c r="C48" s="11"/>
      <c r="D48" s="7" t="s">
        <v>24</v>
      </c>
      <c r="E48" s="42" t="s">
        <v>50</v>
      </c>
      <c r="F48" s="43">
        <v>150</v>
      </c>
      <c r="G48" s="43">
        <v>0.6</v>
      </c>
      <c r="H48" s="43">
        <v>0.6</v>
      </c>
      <c r="I48" s="43">
        <v>14.7</v>
      </c>
      <c r="J48" s="43">
        <v>67.5</v>
      </c>
      <c r="K48" s="44">
        <v>338</v>
      </c>
    </row>
    <row r="49" spans="1:11" ht="14.5">
      <c r="A49" s="23"/>
      <c r="B49" s="15"/>
      <c r="C49" s="11"/>
      <c r="D49" s="6" t="s">
        <v>43</v>
      </c>
      <c r="E49" s="42" t="s">
        <v>41</v>
      </c>
      <c r="F49" s="43">
        <v>40</v>
      </c>
      <c r="G49" s="43">
        <v>2.36</v>
      </c>
      <c r="H49" s="43">
        <v>7.52</v>
      </c>
      <c r="I49" s="43">
        <v>14.98</v>
      </c>
      <c r="J49" s="43">
        <v>137.04</v>
      </c>
      <c r="K49" s="44">
        <v>1</v>
      </c>
    </row>
    <row r="50" spans="1:11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>SUM(G44:G50)</f>
        <v>18.97</v>
      </c>
      <c r="H51" s="19">
        <f>SUM(H44:H50)</f>
        <v>17.02</v>
      </c>
      <c r="I51" s="19">
        <f>SUM(I44:I50)</f>
        <v>87.62</v>
      </c>
      <c r="J51" s="19">
        <f>SUM(J44:J50)</f>
        <v>580.43999999999994</v>
      </c>
      <c r="K51" s="25"/>
    </row>
    <row r="52" spans="1:11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</row>
    <row r="53" spans="1:11" ht="14.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</row>
    <row r="54" spans="1:11" ht="14.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</row>
    <row r="55" spans="1:11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4.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</row>
    <row r="57" spans="1:11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</row>
    <row r="62" spans="1:11" ht="15.75" customHeight="1" thickBo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570</v>
      </c>
      <c r="G62" s="32">
        <f>G51+G61</f>
        <v>18.97</v>
      </c>
      <c r="H62" s="32">
        <f>H51+H61</f>
        <v>17.02</v>
      </c>
      <c r="I62" s="32">
        <f>I51+I61</f>
        <v>87.62</v>
      </c>
      <c r="J62" s="32">
        <f>J51+J61</f>
        <v>580.43999999999994</v>
      </c>
      <c r="K62" s="32"/>
    </row>
    <row r="63" spans="1:11" ht="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290</v>
      </c>
      <c r="G63" s="40">
        <v>16.87</v>
      </c>
      <c r="H63" s="40">
        <v>15.53</v>
      </c>
      <c r="I63" s="40">
        <v>49.49</v>
      </c>
      <c r="J63" s="40">
        <v>417.21</v>
      </c>
      <c r="K63" s="41">
        <v>268.82400000000001</v>
      </c>
    </row>
    <row r="64" spans="1:11" ht="14.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1.02</v>
      </c>
      <c r="H64" s="43">
        <v>5.28</v>
      </c>
      <c r="I64" s="43">
        <v>4.62</v>
      </c>
      <c r="J64" s="43">
        <v>70.08</v>
      </c>
      <c r="K64" s="44">
        <v>50</v>
      </c>
    </row>
    <row r="65" spans="1:11" ht="14.5">
      <c r="A65" s="23"/>
      <c r="B65" s="15"/>
      <c r="C65" s="11"/>
      <c r="D65" s="7" t="s">
        <v>22</v>
      </c>
      <c r="E65" s="42" t="s">
        <v>38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376</v>
      </c>
    </row>
    <row r="66" spans="1:11" ht="14.5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2.85</v>
      </c>
      <c r="H66" s="43">
        <v>0.38</v>
      </c>
      <c r="I66" s="43">
        <v>18.41</v>
      </c>
      <c r="J66" s="43">
        <v>88.26</v>
      </c>
      <c r="K66" s="44"/>
    </row>
    <row r="67" spans="1:11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20.840000000000003</v>
      </c>
      <c r="H70" s="19">
        <f>SUM(H63:H69)</f>
        <v>21.189999999999998</v>
      </c>
      <c r="I70" s="19">
        <f>SUM(I63:I69)</f>
        <v>87.52</v>
      </c>
      <c r="J70" s="19">
        <f>SUM(J63:J69)</f>
        <v>635.94999999999993</v>
      </c>
      <c r="K70" s="25"/>
    </row>
    <row r="71" spans="1:11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4.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4.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</row>
    <row r="74" spans="1:11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</row>
    <row r="76" spans="1:11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</row>
    <row r="81" spans="1:11" ht="15.75" customHeight="1" thickBo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590</v>
      </c>
      <c r="G81" s="32">
        <f>G70+G80</f>
        <v>20.840000000000003</v>
      </c>
      <c r="H81" s="32">
        <f>H70+H80</f>
        <v>21.189999999999998</v>
      </c>
      <c r="I81" s="32">
        <f>I70+I80</f>
        <v>87.52</v>
      </c>
      <c r="J81" s="32">
        <f>J70+J80</f>
        <v>635.94999999999993</v>
      </c>
      <c r="K81" s="32"/>
    </row>
    <row r="82" spans="1:11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205</v>
      </c>
      <c r="G82" s="40">
        <v>5.94</v>
      </c>
      <c r="H82" s="40">
        <v>6.9</v>
      </c>
      <c r="I82" s="40">
        <v>43.51</v>
      </c>
      <c r="J82" s="40">
        <v>260</v>
      </c>
      <c r="K82" s="41">
        <v>173</v>
      </c>
    </row>
    <row r="83" spans="1:11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4.5">
      <c r="A84" s="23"/>
      <c r="B84" s="15"/>
      <c r="C84" s="11"/>
      <c r="D84" s="7" t="s">
        <v>22</v>
      </c>
      <c r="E84" s="42" t="s">
        <v>38</v>
      </c>
      <c r="F84" s="43">
        <v>200</v>
      </c>
      <c r="G84" s="43">
        <v>0.1</v>
      </c>
      <c r="H84" s="43">
        <v>0</v>
      </c>
      <c r="I84" s="43">
        <v>15</v>
      </c>
      <c r="J84" s="43">
        <v>60.4</v>
      </c>
      <c r="K84" s="44">
        <v>376</v>
      </c>
    </row>
    <row r="85" spans="1:11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5">
      <c r="A87" s="23"/>
      <c r="B87" s="15"/>
      <c r="C87" s="11"/>
      <c r="D87" s="6" t="s">
        <v>43</v>
      </c>
      <c r="E87" s="42" t="s">
        <v>61</v>
      </c>
      <c r="F87" s="43">
        <v>40</v>
      </c>
      <c r="G87" s="43">
        <v>2.36</v>
      </c>
      <c r="H87" s="43">
        <v>7.52</v>
      </c>
      <c r="I87" s="43">
        <v>14.98</v>
      </c>
      <c r="J87" s="43">
        <v>137.04</v>
      </c>
      <c r="K87" s="44">
        <v>1</v>
      </c>
    </row>
    <row r="88" spans="1:11" ht="14.5">
      <c r="A88" s="23"/>
      <c r="B88" s="15"/>
      <c r="C88" s="11"/>
      <c r="D88" s="6"/>
      <c r="E88" s="42" t="s">
        <v>62</v>
      </c>
      <c r="F88" s="43">
        <v>100</v>
      </c>
      <c r="G88" s="43">
        <v>1.6</v>
      </c>
      <c r="H88" s="43">
        <v>1.2</v>
      </c>
      <c r="I88" s="43">
        <v>12.5</v>
      </c>
      <c r="J88" s="43">
        <v>67.2</v>
      </c>
      <c r="K88" s="44"/>
    </row>
    <row r="89" spans="1:11" ht="14.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>SUM(G82:G88)</f>
        <v>10</v>
      </c>
      <c r="H89" s="19">
        <f>SUM(H82:H88)</f>
        <v>15.62</v>
      </c>
      <c r="I89" s="19">
        <f>SUM(I82:I88)</f>
        <v>85.99</v>
      </c>
      <c r="J89" s="19">
        <f>SUM(J82:J88)</f>
        <v>524.64</v>
      </c>
      <c r="K89" s="25"/>
    </row>
    <row r="90" spans="1:11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4.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</row>
    <row r="92" spans="1:11" ht="14.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</row>
    <row r="93" spans="1:11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</row>
    <row r="95" spans="1:11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</row>
    <row r="100" spans="1:11" ht="15.75" customHeight="1" thickBo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545</v>
      </c>
      <c r="G100" s="32">
        <f>G89+G99</f>
        <v>10</v>
      </c>
      <c r="H100" s="32">
        <f>H89+H99</f>
        <v>15.62</v>
      </c>
      <c r="I100" s="32">
        <f>I89+I99</f>
        <v>85.99</v>
      </c>
      <c r="J100" s="32">
        <f>J89+J99</f>
        <v>524.64</v>
      </c>
      <c r="K100" s="32"/>
    </row>
    <row r="101" spans="1:11" ht="2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330</v>
      </c>
      <c r="G101" s="40">
        <v>14.04</v>
      </c>
      <c r="H101" s="40">
        <v>13.74</v>
      </c>
      <c r="I101" s="40">
        <v>27.21</v>
      </c>
      <c r="J101" s="40">
        <v>289.02</v>
      </c>
      <c r="K101" s="41">
        <v>229.31200000000001</v>
      </c>
    </row>
    <row r="102" spans="1:11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4.5">
      <c r="A103" s="23"/>
      <c r="B103" s="15"/>
      <c r="C103" s="11"/>
      <c r="D103" s="7" t="s">
        <v>22</v>
      </c>
      <c r="E103" s="42" t="s">
        <v>38</v>
      </c>
      <c r="F103" s="43">
        <v>215</v>
      </c>
      <c r="G103" s="43">
        <v>0.1</v>
      </c>
      <c r="H103" s="43">
        <v>0</v>
      </c>
      <c r="I103" s="43">
        <v>15</v>
      </c>
      <c r="J103" s="43">
        <v>60.4</v>
      </c>
      <c r="K103" s="44">
        <v>376</v>
      </c>
    </row>
    <row r="104" spans="1:11" ht="14.5">
      <c r="A104" s="23"/>
      <c r="B104" s="15"/>
      <c r="C104" s="11"/>
      <c r="D104" s="7" t="s">
        <v>23</v>
      </c>
      <c r="E104" s="42" t="s">
        <v>40</v>
      </c>
      <c r="F104" s="43">
        <v>60</v>
      </c>
      <c r="G104" s="43">
        <v>4.28</v>
      </c>
      <c r="H104" s="43">
        <v>0.56999999999999995</v>
      </c>
      <c r="I104" s="43">
        <v>27.61</v>
      </c>
      <c r="J104" s="43">
        <v>132.38999999999999</v>
      </c>
      <c r="K104" s="44"/>
    </row>
    <row r="105" spans="1:11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>SUM(G101:G107)</f>
        <v>18.419999999999998</v>
      </c>
      <c r="H108" s="19">
        <f>SUM(H101:H107)</f>
        <v>14.31</v>
      </c>
      <c r="I108" s="19">
        <f>SUM(I101:I107)</f>
        <v>69.819999999999993</v>
      </c>
      <c r="J108" s="19">
        <f>SUM(J101:J107)</f>
        <v>481.80999999999995</v>
      </c>
      <c r="K108" s="25"/>
    </row>
    <row r="109" spans="1:11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4.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4.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4.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4.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</row>
    <row r="119" spans="1:11" ht="15" thickBot="1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605</v>
      </c>
      <c r="G119" s="32">
        <f>G108+G118</f>
        <v>18.419999999999998</v>
      </c>
      <c r="H119" s="32">
        <f>H108+H118</f>
        <v>14.31</v>
      </c>
      <c r="I119" s="32">
        <f>I108+I118</f>
        <v>69.819999999999993</v>
      </c>
      <c r="J119" s="32">
        <f>J108+J118</f>
        <v>481.80999999999995</v>
      </c>
      <c r="K119" s="32"/>
    </row>
    <row r="120" spans="1:11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240</v>
      </c>
      <c r="G120" s="40">
        <v>16.100000000000001</v>
      </c>
      <c r="H120" s="40">
        <v>17.600000000000001</v>
      </c>
      <c r="I120" s="40">
        <v>28.3</v>
      </c>
      <c r="J120" s="40">
        <v>336</v>
      </c>
      <c r="K120" s="41">
        <v>291</v>
      </c>
    </row>
    <row r="121" spans="1:11" ht="14.5">
      <c r="A121" s="14"/>
      <c r="B121" s="15"/>
      <c r="C121" s="11"/>
      <c r="D121" s="6" t="s">
        <v>26</v>
      </c>
      <c r="E121" s="42" t="s">
        <v>45</v>
      </c>
      <c r="F121" s="43">
        <v>60</v>
      </c>
      <c r="G121" s="43">
        <v>1.02</v>
      </c>
      <c r="H121" s="43">
        <v>5.28</v>
      </c>
      <c r="I121" s="43">
        <v>4.62</v>
      </c>
      <c r="J121" s="43">
        <v>70.08</v>
      </c>
      <c r="K121" s="44">
        <v>50</v>
      </c>
    </row>
    <row r="122" spans="1:11" ht="14.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3.58</v>
      </c>
      <c r="H122" s="43">
        <v>2.68</v>
      </c>
      <c r="I122" s="43">
        <v>28.34</v>
      </c>
      <c r="J122" s="43">
        <v>151.80000000000001</v>
      </c>
      <c r="K122" s="44">
        <v>379</v>
      </c>
    </row>
    <row r="123" spans="1:11" ht="14.5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2.85</v>
      </c>
      <c r="H123" s="43">
        <v>0.38</v>
      </c>
      <c r="I123" s="43">
        <v>18.41</v>
      </c>
      <c r="J123" s="43">
        <v>88.26</v>
      </c>
      <c r="K123" s="44"/>
    </row>
    <row r="124" spans="1:11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>SUM(G120:G126)</f>
        <v>23.550000000000004</v>
      </c>
      <c r="H127" s="19">
        <f>SUM(H120:H126)</f>
        <v>25.94</v>
      </c>
      <c r="I127" s="19">
        <f>SUM(I120:I126)</f>
        <v>79.67</v>
      </c>
      <c r="J127" s="19">
        <f>SUM(J120:J126)</f>
        <v>646.14</v>
      </c>
      <c r="K127" s="25"/>
    </row>
    <row r="128" spans="1:11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4.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4.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4.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</row>
    <row r="138" spans="1:11" ht="15" thickBot="1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540</v>
      </c>
      <c r="G138" s="32">
        <f>G127+G137</f>
        <v>23.550000000000004</v>
      </c>
      <c r="H138" s="32">
        <f>H127+H137</f>
        <v>25.94</v>
      </c>
      <c r="I138" s="32">
        <f>I127+I137</f>
        <v>79.67</v>
      </c>
      <c r="J138" s="32">
        <f>J127+J137</f>
        <v>646.14</v>
      </c>
      <c r="K138" s="32"/>
    </row>
    <row r="139" spans="1:11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180</v>
      </c>
      <c r="G139" s="40">
        <v>11.38</v>
      </c>
      <c r="H139" s="40">
        <v>6.5</v>
      </c>
      <c r="I139" s="40">
        <v>27.33</v>
      </c>
      <c r="J139" s="40">
        <v>213.34</v>
      </c>
      <c r="K139" s="41">
        <v>223</v>
      </c>
    </row>
    <row r="140" spans="1:11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5">
      <c r="A141" s="23"/>
      <c r="B141" s="15"/>
      <c r="C141" s="11"/>
      <c r="D141" s="7" t="s">
        <v>22</v>
      </c>
      <c r="E141" s="42" t="s">
        <v>38</v>
      </c>
      <c r="F141" s="43">
        <v>215</v>
      </c>
      <c r="G141" s="43">
        <v>0.1</v>
      </c>
      <c r="H141" s="43">
        <v>0</v>
      </c>
      <c r="I141" s="43">
        <v>15</v>
      </c>
      <c r="J141" s="43">
        <v>60.4</v>
      </c>
      <c r="K141" s="44">
        <v>376</v>
      </c>
    </row>
    <row r="142" spans="1:11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4.5">
      <c r="A143" s="23"/>
      <c r="B143" s="15"/>
      <c r="C143" s="11"/>
      <c r="D143" s="7" t="s">
        <v>24</v>
      </c>
      <c r="E143" s="42" t="s">
        <v>50</v>
      </c>
      <c r="F143" s="43">
        <v>150</v>
      </c>
      <c r="G143" s="43">
        <v>0.6</v>
      </c>
      <c r="H143" s="43">
        <v>0.6</v>
      </c>
      <c r="I143" s="43">
        <v>14.7</v>
      </c>
      <c r="J143" s="43">
        <v>67.5</v>
      </c>
      <c r="K143" s="44"/>
    </row>
    <row r="144" spans="1:11" ht="14.5">
      <c r="A144" s="23"/>
      <c r="B144" s="15"/>
      <c r="C144" s="11"/>
      <c r="D144" s="6" t="s">
        <v>43</v>
      </c>
      <c r="E144" s="42" t="s">
        <v>41</v>
      </c>
      <c r="F144" s="43">
        <v>40</v>
      </c>
      <c r="G144" s="43">
        <v>2.36</v>
      </c>
      <c r="H144" s="43">
        <v>7.52</v>
      </c>
      <c r="I144" s="43">
        <v>14.98</v>
      </c>
      <c r="J144" s="43">
        <v>137.04</v>
      </c>
      <c r="K144" s="44">
        <v>1</v>
      </c>
    </row>
    <row r="145" spans="1:11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>SUM(G139:G145)</f>
        <v>14.44</v>
      </c>
      <c r="H146" s="19">
        <f>SUM(H139:H145)</f>
        <v>14.62</v>
      </c>
      <c r="I146" s="19">
        <f>SUM(I139:I145)</f>
        <v>72.010000000000005</v>
      </c>
      <c r="J146" s="19">
        <f>SUM(J139:J145)</f>
        <v>478.28</v>
      </c>
      <c r="K146" s="25"/>
    </row>
    <row r="147" spans="1:11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4.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4.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4.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</row>
    <row r="157" spans="1:11" ht="15" thickBot="1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585</v>
      </c>
      <c r="G157" s="32">
        <f>G146+G156</f>
        <v>14.44</v>
      </c>
      <c r="H157" s="32">
        <f>H146+H156</f>
        <v>14.62</v>
      </c>
      <c r="I157" s="32">
        <f>I146+I156</f>
        <v>72.010000000000005</v>
      </c>
      <c r="J157" s="32">
        <f>J146+J156</f>
        <v>478.28</v>
      </c>
      <c r="K157" s="32"/>
    </row>
    <row r="158" spans="1:11" ht="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290</v>
      </c>
      <c r="G158" s="40">
        <v>15.69</v>
      </c>
      <c r="H158" s="40">
        <v>15.39</v>
      </c>
      <c r="I158" s="40">
        <v>50.08</v>
      </c>
      <c r="J158" s="40">
        <v>401.59</v>
      </c>
      <c r="K158" s="41" t="s">
        <v>59</v>
      </c>
    </row>
    <row r="159" spans="1:11" ht="14.5">
      <c r="A159" s="23"/>
      <c r="B159" s="15"/>
      <c r="C159" s="11"/>
      <c r="D159" s="6" t="s">
        <v>26</v>
      </c>
      <c r="E159" s="42" t="s">
        <v>57</v>
      </c>
      <c r="F159" s="43">
        <v>60</v>
      </c>
      <c r="G159" s="43">
        <v>1.25</v>
      </c>
      <c r="H159" s="43">
        <v>1.61</v>
      </c>
      <c r="I159" s="43">
        <v>8.0399999999999991</v>
      </c>
      <c r="J159" s="43">
        <v>51.62</v>
      </c>
      <c r="K159" s="44">
        <v>321</v>
      </c>
    </row>
    <row r="160" spans="1:11" ht="14.5">
      <c r="A160" s="23"/>
      <c r="B160" s="15"/>
      <c r="C160" s="11"/>
      <c r="D160" s="7" t="s">
        <v>22</v>
      </c>
      <c r="E160" s="42" t="s">
        <v>38</v>
      </c>
      <c r="F160" s="43">
        <v>215</v>
      </c>
      <c r="G160" s="43">
        <v>0.1</v>
      </c>
      <c r="H160" s="43">
        <v>0</v>
      </c>
      <c r="I160" s="43">
        <v>15</v>
      </c>
      <c r="J160" s="43">
        <v>60.4</v>
      </c>
      <c r="K160" s="44">
        <v>376</v>
      </c>
    </row>
    <row r="161" spans="1:11" ht="14.5">
      <c r="A161" s="23"/>
      <c r="B161" s="15"/>
      <c r="C161" s="11"/>
      <c r="D161" s="7" t="s">
        <v>23</v>
      </c>
      <c r="E161" s="42" t="s">
        <v>40</v>
      </c>
      <c r="F161" s="43">
        <v>45</v>
      </c>
      <c r="G161" s="43">
        <v>3.19</v>
      </c>
      <c r="H161" s="43">
        <v>0.43</v>
      </c>
      <c r="I161" s="43">
        <v>20.52</v>
      </c>
      <c r="J161" s="43">
        <v>98.46</v>
      </c>
      <c r="K161" s="44"/>
    </row>
    <row r="162" spans="1:11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>SUM(G158:G164)</f>
        <v>20.23</v>
      </c>
      <c r="H165" s="19">
        <f>SUM(H158:H164)</f>
        <v>17.43</v>
      </c>
      <c r="I165" s="19">
        <f>SUM(I158:I164)</f>
        <v>93.64</v>
      </c>
      <c r="J165" s="19">
        <f>SUM(J158:J164)</f>
        <v>612.07000000000005</v>
      </c>
      <c r="K165" s="25"/>
    </row>
    <row r="166" spans="1:11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4.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4.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4.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</row>
    <row r="176" spans="1:11" ht="15" thickBot="1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610</v>
      </c>
      <c r="G176" s="32">
        <f>G165+G175</f>
        <v>20.23</v>
      </c>
      <c r="H176" s="32">
        <f>H165+H175</f>
        <v>17.43</v>
      </c>
      <c r="I176" s="32">
        <f>I165+I175</f>
        <v>93.64</v>
      </c>
      <c r="J176" s="32">
        <f>J165+J175</f>
        <v>612.07000000000005</v>
      </c>
      <c r="K176" s="32"/>
    </row>
    <row r="177" spans="1:11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205</v>
      </c>
      <c r="G177" s="40">
        <v>8.61</v>
      </c>
      <c r="H177" s="40">
        <v>9.1300000000000008</v>
      </c>
      <c r="I177" s="40">
        <v>38.229999999999997</v>
      </c>
      <c r="J177" s="40">
        <v>269.52999999999997</v>
      </c>
      <c r="K177" s="41">
        <v>173</v>
      </c>
    </row>
    <row r="178" spans="1:11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3.76</v>
      </c>
      <c r="H179" s="43">
        <v>3.2</v>
      </c>
      <c r="I179" s="43">
        <v>26.74</v>
      </c>
      <c r="J179" s="43">
        <v>150.80000000000001</v>
      </c>
      <c r="K179" s="44">
        <v>382</v>
      </c>
    </row>
    <row r="180" spans="1:11" ht="14.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</v>
      </c>
      <c r="H180" s="43">
        <v>0.3</v>
      </c>
      <c r="I180" s="43">
        <v>12.7</v>
      </c>
      <c r="J180" s="43">
        <v>61.2</v>
      </c>
      <c r="K180" s="44"/>
    </row>
    <row r="181" spans="1:11" ht="14.5">
      <c r="A181" s="23"/>
      <c r="B181" s="15"/>
      <c r="C181" s="11"/>
      <c r="D181" s="7" t="s">
        <v>24</v>
      </c>
      <c r="E181" s="42" t="s">
        <v>50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90</v>
      </c>
      <c r="K181" s="44">
        <v>338</v>
      </c>
    </row>
    <row r="182" spans="1:11" ht="14.5">
      <c r="A182" s="23"/>
      <c r="B182" s="15"/>
      <c r="C182" s="11"/>
      <c r="D182" s="6" t="s">
        <v>43</v>
      </c>
      <c r="E182" s="42"/>
      <c r="F182" s="43"/>
      <c r="G182" s="43"/>
      <c r="H182" s="43"/>
      <c r="I182" s="43"/>
      <c r="J182" s="43"/>
      <c r="K182" s="44"/>
    </row>
    <row r="183" spans="1:11" ht="14.5">
      <c r="A183" s="23"/>
      <c r="B183" s="15"/>
      <c r="C183" s="11"/>
      <c r="D183" s="6"/>
      <c r="E183" s="42" t="s">
        <v>62</v>
      </c>
      <c r="F183" s="43">
        <v>100</v>
      </c>
      <c r="G183" s="43">
        <v>1.6</v>
      </c>
      <c r="H183" s="43">
        <v>1.2</v>
      </c>
      <c r="I183" s="43">
        <v>12.5</v>
      </c>
      <c r="J183" s="43">
        <v>67.2</v>
      </c>
      <c r="K183" s="44"/>
    </row>
    <row r="184" spans="1:11" ht="15.75" customHeight="1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>SUM(G177:G183)</f>
        <v>16.77</v>
      </c>
      <c r="H184" s="19">
        <f>SUM(H177:H183)</f>
        <v>14.630000000000003</v>
      </c>
      <c r="I184" s="19">
        <f>SUM(I177:I183)</f>
        <v>109.77000000000001</v>
      </c>
      <c r="J184" s="19">
        <f>SUM(J177:J183)</f>
        <v>638.73</v>
      </c>
      <c r="K184" s="25"/>
    </row>
    <row r="185" spans="1:11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4.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</row>
    <row r="187" spans="1:11" ht="14.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</row>
    <row r="188" spans="1:11" ht="14.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4.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</row>
    <row r="190" spans="1:11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</row>
    <row r="195" spans="1:11" ht="15" thickBot="1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735</v>
      </c>
      <c r="G195" s="32">
        <f>G184+G194</f>
        <v>16.77</v>
      </c>
      <c r="H195" s="32">
        <f>H184+H194</f>
        <v>14.630000000000003</v>
      </c>
      <c r="I195" s="32">
        <f>I184+I194</f>
        <v>109.77000000000001</v>
      </c>
      <c r="J195" s="32">
        <f>J184+J194</f>
        <v>638.73</v>
      </c>
      <c r="K195" s="32"/>
    </row>
    <row r="196" spans="1:11" ht="13.5" thickBot="1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597</v>
      </c>
      <c r="G196" s="34">
        <f>(G24+G43+G62+G81+G100+G119+G138+G157+G176+G195)/(IF(G24=0,0,1)+IF(G43=0,0,1)+IF(G62=0,0,1)+IF(G81=0,0,1)+IF(G100=0,0,1)+IF(G119=0,0,1)+IF(G138=0,0,1)+IF(G157=0,0,1)+IF(G176=0,0,1)+IF(G195=0,0,1))</f>
        <v>19.002000000000002</v>
      </c>
      <c r="H196" s="34">
        <f>(H24+H43+H62+H81+H100+H119+H138+H157+H176+H195)/(IF(H24=0,0,1)+IF(H43=0,0,1)+IF(H62=0,0,1)+IF(H81=0,0,1)+IF(H100=0,0,1)+IF(H119=0,0,1)+IF(H138=0,0,1)+IF(H157=0,0,1)+IF(H176=0,0,1)+IF(H195=0,0,1))</f>
        <v>18.836000000000002</v>
      </c>
      <c r="I196" s="34">
        <f>(I24+I43+I62+I81+I100+I119+I138+I157+I176+I195)/(IF(I24=0,0,1)+IF(I43=0,0,1)+IF(I62=0,0,1)+IF(I81=0,0,1)+IF(I100=0,0,1)+IF(I119=0,0,1)+IF(I138=0,0,1)+IF(I157=0,0,1)+IF(I176=0,0,1)+IF(I195=0,0,1))</f>
        <v>86.657999999999987</v>
      </c>
      <c r="J196" s="34">
        <f>(J24+J43+J62+J81+J100+J119+J138+J157+J176+J195)/(IF(J24=0,0,1)+IF(J43=0,0,1)+IF(J62=0,0,1)+IF(J81=0,0,1)+IF(J100=0,0,1)+IF(J119=0,0,1)+IF(J138=0,0,1)+IF(J157=0,0,1)+IF(J176=0,0,1)+IF(J195=0,0,1))</f>
        <v>590.85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Штраух Г В</cp:lastModifiedBy>
  <dcterms:created xsi:type="dcterms:W3CDTF">2022-05-16T14:23:56Z</dcterms:created>
  <dcterms:modified xsi:type="dcterms:W3CDTF">2025-01-20T04:48:33Z</dcterms:modified>
</cp:coreProperties>
</file>